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11805" firstSheet="1" activeTab="2"/>
  </bookViews>
  <sheets>
    <sheet name="2017年度江北区学校技装工作指导意见(试行)" sheetId="3" r:id="rId1"/>
    <sheet name="学校信息技术与装备工作参与活动情况表" sheetId="1" r:id="rId2"/>
    <sheet name="学校信息技术与装备各级各类竞赛、展示交流活动积分表" sheetId="2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 市教二</t>
        </r>
      </text>
    </comment>
    <comment ref="C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</t>
        </r>
      </text>
    </comment>
    <comment ref="I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国大奖2 国学一2</t>
        </r>
      </text>
    </comment>
    <comment ref="I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市学三3</t>
        </r>
      </text>
    </comment>
    <comment ref="C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</t>
        </r>
      </text>
    </comment>
    <comment ref="D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国教一 国教三</t>
        </r>
      </text>
    </comment>
    <comment ref="C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 市教三</t>
        </r>
      </text>
    </comment>
    <comment ref="I1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国学一 国学二</t>
        </r>
      </text>
    </comment>
    <comment ref="F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</t>
        </r>
      </text>
    </comment>
    <comment ref="G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H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市学三2</t>
        </r>
      </text>
    </comment>
    <comment ref="I1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国学二2 国学三</t>
        </r>
      </text>
    </comment>
    <comment ref="B1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C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D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国教二</t>
        </r>
      </text>
    </comment>
    <comment ref="I1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市学二</t>
        </r>
      </text>
    </comment>
    <comment ref="C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市教三2</t>
        </r>
      </text>
    </comment>
    <comment ref="D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国教一2 国教二 国教三</t>
        </r>
      </text>
    </comment>
    <comment ref="F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</t>
        </r>
      </text>
    </comment>
    <comment ref="H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国学二 国学三 市学一8 市学二16 市学三10</t>
        </r>
      </text>
    </comment>
    <comment ref="I1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市学二 市学三5</t>
        </r>
      </text>
    </comment>
    <comment ref="D1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国教三</t>
        </r>
      </text>
    </comment>
    <comment ref="E2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市学一 市教二</t>
        </r>
      </text>
    </comment>
    <comment ref="C2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E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 市教三</t>
        </r>
      </text>
    </comment>
    <comment ref="I2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</t>
        </r>
      </text>
    </comment>
    <comment ref="C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</t>
        </r>
      </text>
    </comment>
    <comment ref="I2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市学二</t>
        </r>
      </text>
    </comment>
    <comment ref="C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G2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C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 市教三</t>
        </r>
      </text>
    </comment>
    <comment ref="D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国教一 国教二2</t>
        </r>
      </text>
    </comment>
    <comment ref="H2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市学二2</t>
        </r>
      </text>
    </comment>
    <comment ref="H2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市学二4 市学三3</t>
        </r>
      </text>
    </comment>
    <comment ref="H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国学二 国学三 市学一 市学二4</t>
        </r>
      </text>
    </comment>
    <comment ref="I2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国学一 市学一4 市学二2 市学三5</t>
        </r>
      </text>
    </comment>
    <comment ref="D3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国教二</t>
        </r>
      </text>
    </comment>
    <comment ref="I3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国学二</t>
        </r>
      </text>
    </comment>
    <comment ref="G3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</t>
        </r>
      </text>
    </comment>
    <comment ref="C34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 市教三</t>
        </r>
      </text>
    </comment>
    <comment ref="G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</t>
        </r>
      </text>
    </comment>
    <comment ref="H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</t>
        </r>
      </text>
    </comment>
    <comment ref="I3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国学二</t>
        </r>
      </text>
    </comment>
    <comment ref="C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</t>
        </r>
      </text>
    </comment>
    <comment ref="D36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国教一</t>
        </r>
      </text>
    </comment>
    <comment ref="C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F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市教一 市教三</t>
        </r>
      </text>
    </comment>
    <comment ref="I3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市学一 市学二 市学三2</t>
        </r>
      </text>
    </comment>
    <comment ref="H3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</t>
        </r>
      </text>
    </comment>
    <comment ref="C42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</t>
        </r>
      </text>
    </comment>
    <comment ref="C47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C4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</t>
        </r>
      </text>
    </comment>
    <comment ref="E48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市学一 市学二 市学三</t>
        </r>
      </text>
    </comment>
    <comment ref="C4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市教三2</t>
        </r>
      </text>
    </comment>
    <comment ref="E4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市学三2</t>
        </r>
      </text>
    </comment>
    <comment ref="C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市教三</t>
        </r>
      </text>
    </comment>
    <comment ref="D5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国教三</t>
        </r>
      </text>
    </comment>
    <comment ref="H5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市学一2 市学二 市学三2</t>
        </r>
      </text>
    </comment>
    <comment ref="I5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国学二 市学一 市学三4</t>
        </r>
      </text>
    </comment>
    <comment ref="C5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市教二 市教三3</t>
        </r>
      </text>
    </comment>
  </commentList>
</comments>
</file>

<file path=xl/sharedStrings.xml><?xml version="1.0" encoding="utf-8"?>
<sst xmlns="http://schemas.openxmlformats.org/spreadsheetml/2006/main" count="86">
  <si>
    <t>2017年度江北区学校技装工作考核指导意见(试行)</t>
  </si>
  <si>
    <t>C8信息技术与装备（6分）</t>
  </si>
  <si>
    <r>
      <rPr>
        <sz val="12"/>
        <color theme="1"/>
        <rFont val="宋体"/>
        <charset val="134"/>
      </rPr>
      <t>学校建立信息技术与装备工作的领导机构、撰写年度计划和总结；积极参与网络学习空间人人通工程建设；加强本地优质资源建设，区级平台采纳学校报送资源并展示（学校学生人数</t>
    </r>
    <r>
      <rPr>
        <sz val="12"/>
        <color theme="1"/>
        <rFont val="Calibri"/>
        <charset val="134"/>
      </rPr>
      <t>500</t>
    </r>
    <r>
      <rPr>
        <sz val="12"/>
        <color theme="1"/>
        <rFont val="宋体"/>
        <charset val="134"/>
      </rPr>
      <t>人及以下采纳资源</t>
    </r>
    <r>
      <rPr>
        <sz val="12"/>
        <color theme="1"/>
        <rFont val="Calibri"/>
        <charset val="134"/>
      </rPr>
      <t>3</t>
    </r>
    <r>
      <rPr>
        <sz val="12"/>
        <color theme="1"/>
        <rFont val="宋体"/>
        <charset val="134"/>
      </rPr>
      <t>个以上，</t>
    </r>
    <r>
      <rPr>
        <sz val="12"/>
        <color theme="1"/>
        <rFont val="Calibri"/>
        <charset val="134"/>
      </rPr>
      <t>500</t>
    </r>
    <r>
      <rPr>
        <sz val="12"/>
        <color theme="1"/>
        <rFont val="宋体"/>
        <charset val="134"/>
      </rPr>
      <t>－</t>
    </r>
    <r>
      <rPr>
        <sz val="12"/>
        <color theme="1"/>
        <rFont val="Calibri"/>
        <charset val="134"/>
      </rPr>
      <t>1000</t>
    </r>
    <r>
      <rPr>
        <sz val="12"/>
        <color theme="1"/>
        <rFont val="宋体"/>
        <charset val="134"/>
      </rPr>
      <t>人采纳资源</t>
    </r>
    <r>
      <rPr>
        <sz val="12"/>
        <color theme="1"/>
        <rFont val="Calibri"/>
        <charset val="134"/>
      </rPr>
      <t>5</t>
    </r>
    <r>
      <rPr>
        <sz val="12"/>
        <color theme="1"/>
        <rFont val="宋体"/>
        <charset val="134"/>
      </rPr>
      <t>个以上，</t>
    </r>
    <r>
      <rPr>
        <sz val="12"/>
        <color theme="1"/>
        <rFont val="Calibri"/>
        <charset val="134"/>
      </rPr>
      <t>1000</t>
    </r>
    <r>
      <rPr>
        <sz val="12"/>
        <color theme="1"/>
        <rFont val="宋体"/>
        <charset val="134"/>
      </rPr>
      <t>人以上采纳资源</t>
    </r>
    <r>
      <rPr>
        <sz val="12"/>
        <color theme="1"/>
        <rFont val="Calibri"/>
        <charset val="134"/>
      </rPr>
      <t>10</t>
    </r>
    <r>
      <rPr>
        <sz val="12"/>
        <color theme="1"/>
        <rFont val="宋体"/>
        <charset val="134"/>
      </rPr>
      <t>个以上）；学校开展校本教师信息化应用能力提升培训（每学年度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次以上）；每年度至少有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次技装活动简报报送。（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分）</t>
    </r>
    <r>
      <rPr>
        <sz val="12"/>
        <color theme="1"/>
        <rFont val="Calibri"/>
        <charset val="134"/>
      </rPr>
      <t>,</t>
    </r>
    <r>
      <rPr>
        <sz val="12"/>
        <color theme="1"/>
        <rFont val="宋体"/>
        <charset val="134"/>
      </rPr>
      <t>每少一项扣</t>
    </r>
    <r>
      <rPr>
        <sz val="12"/>
        <color theme="1"/>
        <rFont val="Calibri"/>
        <charset val="134"/>
      </rPr>
      <t>0.4</t>
    </r>
    <r>
      <rPr>
        <sz val="12"/>
        <color theme="1"/>
        <rFont val="宋体"/>
        <charset val="134"/>
      </rPr>
      <t>分，扣完为止。</t>
    </r>
  </si>
  <si>
    <t>资料报送、现场查看。</t>
  </si>
  <si>
    <r>
      <rPr>
        <sz val="12"/>
        <color theme="1"/>
        <rFont val="宋体"/>
        <charset val="134"/>
      </rPr>
      <t>实验室无安全隐患，管理规范科学，实验开出率达</t>
    </r>
    <r>
      <rPr>
        <sz val="12"/>
        <color theme="1"/>
        <rFont val="Calibri"/>
        <charset val="134"/>
      </rPr>
      <t>95%</t>
    </r>
    <r>
      <rPr>
        <sz val="12"/>
        <color theme="1"/>
        <rFont val="宋体"/>
        <charset val="134"/>
      </rPr>
      <t>。（</t>
    </r>
    <r>
      <rPr>
        <sz val="12"/>
        <color theme="1"/>
        <rFont val="Calibri"/>
        <charset val="134"/>
      </rPr>
      <t>0.5</t>
    </r>
    <r>
      <rPr>
        <sz val="12"/>
        <color theme="1"/>
        <rFont val="宋体"/>
        <charset val="134"/>
      </rPr>
      <t>分）中学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个学科不达标扣</t>
    </r>
    <r>
      <rPr>
        <sz val="12"/>
        <color theme="1"/>
        <rFont val="Calibri"/>
        <charset val="134"/>
      </rPr>
      <t>0.2</t>
    </r>
    <r>
      <rPr>
        <sz val="12"/>
        <color theme="1"/>
        <rFont val="宋体"/>
        <charset val="134"/>
      </rPr>
      <t>，扣完为止；小学不达标扣</t>
    </r>
    <r>
      <rPr>
        <sz val="12"/>
        <color theme="1"/>
        <rFont val="Calibri"/>
        <charset val="134"/>
      </rPr>
      <t>0.5</t>
    </r>
    <r>
      <rPr>
        <sz val="12"/>
        <color theme="1"/>
        <rFont val="宋体"/>
        <charset val="134"/>
      </rPr>
      <t>分。功能室管理规范，使用科学、有效。（</t>
    </r>
    <r>
      <rPr>
        <sz val="12"/>
        <color theme="1"/>
        <rFont val="Calibri"/>
        <charset val="134"/>
      </rPr>
      <t>0.4</t>
    </r>
    <r>
      <rPr>
        <sz val="12"/>
        <color theme="1"/>
        <rFont val="宋体"/>
        <charset val="134"/>
      </rPr>
      <t>分）每</t>
    </r>
    <r>
      <rPr>
        <sz val="12"/>
        <color theme="1"/>
        <rFont val="Calibri"/>
        <charset val="134"/>
      </rPr>
      <t>1</t>
    </r>
    <r>
      <rPr>
        <sz val="12"/>
        <color theme="1"/>
        <rFont val="宋体"/>
        <charset val="134"/>
      </rPr>
      <t>个功能室不达标扣</t>
    </r>
    <r>
      <rPr>
        <sz val="12"/>
        <color theme="1"/>
        <rFont val="Calibri"/>
        <charset val="134"/>
      </rPr>
      <t>0.1</t>
    </r>
    <r>
      <rPr>
        <sz val="12"/>
        <color theme="1"/>
        <rFont val="宋体"/>
        <charset val="134"/>
      </rPr>
      <t>，扣完为上。图书室每年新增图书比例不少于藏书量标准的</t>
    </r>
    <r>
      <rPr>
        <sz val="12"/>
        <color theme="1"/>
        <rFont val="Calibri"/>
        <charset val="134"/>
      </rPr>
      <t>1%</t>
    </r>
    <r>
      <rPr>
        <sz val="12"/>
        <color theme="1"/>
        <rFont val="宋体"/>
        <charset val="134"/>
      </rPr>
      <t>，管理规范，借阅方式合理。（</t>
    </r>
    <r>
      <rPr>
        <sz val="12"/>
        <color theme="1"/>
        <rFont val="Calibri"/>
        <charset val="134"/>
      </rPr>
      <t>0.1</t>
    </r>
    <r>
      <rPr>
        <sz val="12"/>
        <color theme="1"/>
        <rFont val="宋体"/>
        <charset val="134"/>
      </rPr>
      <t>分）</t>
    </r>
  </si>
  <si>
    <t>实验室、功能室、图书室管理使用各种表册、平台数据。</t>
  </si>
  <si>
    <r>
      <rPr>
        <sz val="12"/>
        <color theme="1"/>
        <rFont val="宋体"/>
        <charset val="134"/>
      </rPr>
      <t>参加各级各类教育信息技术与装备活动，按要求完成活动任务。（</t>
    </r>
    <r>
      <rPr>
        <sz val="12"/>
        <color theme="1"/>
        <rFont val="Calibri"/>
        <charset val="134"/>
      </rPr>
      <t>2</t>
    </r>
    <r>
      <rPr>
        <sz val="12"/>
        <color theme="1"/>
        <rFont val="宋体"/>
        <charset val="134"/>
      </rPr>
      <t>分）根据学校应参加活动的总数，按比例对未参加活动和参加活动未完成任务的情况扣分。</t>
    </r>
  </si>
  <si>
    <t>信息技术与装备工作活动简报，学校信息技术与装备工作参与活动情况表。</t>
  </si>
  <si>
    <t>参加信息技术与装备各级各类竞赛、展示交流活动效果好。（1分）按获奖和展示交流等级获得积分，积分最高分学校得1分，其余学校按比例取得相应分值。</t>
  </si>
  <si>
    <t>信息技术与装备各级各类竞赛、展示交流活动积分表。</t>
  </si>
  <si>
    <t>学校信息技术与装备工作参与活动情况表</t>
  </si>
  <si>
    <t xml:space="preserve">       项目
学校</t>
  </si>
  <si>
    <t>教育信息技术与装备工作例会3.9</t>
  </si>
  <si>
    <t>“一师一优课一课一名师”活动“优课”课堂实录拍摄及视频编辑培训会3.15</t>
  </si>
  <si>
    <t>“开卷有益·书香人生”主题阅读活动工作培训会4.26</t>
  </si>
  <si>
    <t>中小学图书资源管理应用平台专管人员培训会10.18</t>
  </si>
  <si>
    <t xml:space="preserve">教育城域网实名认证系统升级工作会10.31 </t>
  </si>
  <si>
    <t>合计</t>
  </si>
  <si>
    <t>备注</t>
  </si>
  <si>
    <t>十八中</t>
  </si>
  <si>
    <t>字水中学</t>
  </si>
  <si>
    <t>二0三中学</t>
  </si>
  <si>
    <t>蜀都中学</t>
  </si>
  <si>
    <t>望江中学</t>
  </si>
  <si>
    <t>女子职业中学</t>
  </si>
  <si>
    <t>两江职教中心</t>
  </si>
  <si>
    <t>十八中两江实验中学</t>
  </si>
  <si>
    <t>徐悲鸿中学</t>
  </si>
  <si>
    <t>观音桥中学</t>
  </si>
  <si>
    <t>诚善中学</t>
  </si>
  <si>
    <t>载英中学</t>
  </si>
  <si>
    <t>五宝实验校</t>
  </si>
  <si>
    <t>华渝实验校</t>
  </si>
  <si>
    <t>鸿恩实验校</t>
  </si>
  <si>
    <t>寸滩实验校</t>
  </si>
  <si>
    <t>东风实验校</t>
  </si>
  <si>
    <t>复盛实验校</t>
  </si>
  <si>
    <t>行知小学</t>
  </si>
  <si>
    <t>玉带山小学</t>
  </si>
  <si>
    <t>徐悲鸿小学</t>
  </si>
  <si>
    <t>滨江小学</t>
  </si>
  <si>
    <t>和济小学</t>
  </si>
  <si>
    <t>科技小学</t>
  </si>
  <si>
    <t>苗儿石小学</t>
  </si>
  <si>
    <t>米亭子小学</t>
  </si>
  <si>
    <t>蜀都小学</t>
  </si>
  <si>
    <t>观音桥小学</t>
  </si>
  <si>
    <t>建北小学</t>
  </si>
  <si>
    <t>洋河小学</t>
  </si>
  <si>
    <t>鲤鱼池小学</t>
  </si>
  <si>
    <t>钢锋小学</t>
  </si>
  <si>
    <t>华新小学</t>
  </si>
  <si>
    <t>新村小学</t>
  </si>
  <si>
    <t>劳卫小学</t>
  </si>
  <si>
    <t>培新小学</t>
  </si>
  <si>
    <t>雨花小学</t>
  </si>
  <si>
    <t>五里店小学</t>
  </si>
  <si>
    <t>新村致远小学</t>
  </si>
  <si>
    <t>港城小学</t>
  </si>
  <si>
    <t>黑石子小学</t>
  </si>
  <si>
    <t>五里坪小学</t>
  </si>
  <si>
    <t>唐家沱小学</t>
  </si>
  <si>
    <t>胜利村小学</t>
  </si>
  <si>
    <t>郭家沱小学</t>
  </si>
  <si>
    <t>望江小学</t>
  </si>
  <si>
    <t>石马村小学</t>
  </si>
  <si>
    <t>鱼嘴小学</t>
  </si>
  <si>
    <t>新村同创国际小学</t>
  </si>
  <si>
    <t>江北嘴实验校</t>
  </si>
  <si>
    <t>新村幼儿园</t>
  </si>
  <si>
    <r>
      <rPr>
        <b/>
        <sz val="11"/>
        <color theme="1"/>
        <rFont val="宋体"/>
        <charset val="134"/>
      </rPr>
      <t>学校信息技术与装备工作参与活动情况说明（实行扣分制）：</t>
    </r>
    <r>
      <rPr>
        <sz val="11"/>
        <color theme="1"/>
        <rFont val="宋体"/>
        <charset val="134"/>
      </rPr>
      <t xml:space="preserve">
活动含培训、竞赛、平台填报等由学院组织参加技装工作相关活动，每项活动未参加为－1分，参加活动未达到活动要求为－0.5分，按要求参加活动不扣分。
</t>
    </r>
    <r>
      <rPr>
        <b/>
        <sz val="11"/>
        <color theme="1"/>
        <rFont val="宋体"/>
        <charset val="134"/>
      </rPr>
      <t xml:space="preserve">学校指标分值计算方法：
</t>
    </r>
    <r>
      <rPr>
        <sz val="11"/>
        <color theme="1"/>
        <rFont val="宋体"/>
        <charset val="134"/>
      </rPr>
      <t xml:space="preserve">某学校应参加活动项目总数量为18项，全部按要求参与活动合计分数为0分，则学校此项指标分数为2分“满分”，如合计分数为－4.5分，则学校此项指标为2/18*（18－4.5）=1.50分。
</t>
    </r>
  </si>
  <si>
    <t>学校信息技术与装备各级各类竞赛、展示交流活动积分表</t>
  </si>
  <si>
    <t xml:space="preserve">        项目
学校</t>
  </si>
  <si>
    <t>创客教育成果评选</t>
  </si>
  <si>
    <t>教育技术征文评选</t>
  </si>
  <si>
    <t>校园影视工作国家级评选</t>
  </si>
  <si>
    <t>“开卷有益·书香人生”主题阅读活动</t>
  </si>
  <si>
    <t>第二十一届全国教育教学信息化大奖赛市级评选</t>
  </si>
  <si>
    <t>优秀阅读指导课案例评选</t>
  </si>
  <si>
    <t>电脑制作活动评选</t>
  </si>
  <si>
    <t>息技术创新与实践活动评选</t>
  </si>
  <si>
    <t>“一师一优课一课一名师”活动</t>
  </si>
  <si>
    <t>喜乐溪小学</t>
  </si>
  <si>
    <t>江北嘴实验学校</t>
  </si>
  <si>
    <r>
      <rPr>
        <b/>
        <sz val="11"/>
        <color theme="1"/>
        <rFont val="宋体"/>
        <charset val="134"/>
      </rPr>
      <t>信息技术与装备各级各类竞赛、展示交流活动积分说明：</t>
    </r>
    <r>
      <rPr>
        <sz val="11"/>
        <color theme="1"/>
        <rFont val="宋体"/>
        <charset val="134"/>
      </rPr>
      <t xml:space="preserve">
</t>
    </r>
    <r>
      <rPr>
        <b/>
        <sz val="11"/>
        <color theme="1"/>
        <rFont val="宋体"/>
        <charset val="134"/>
      </rPr>
      <t>学生获奖：</t>
    </r>
    <r>
      <rPr>
        <sz val="11"/>
        <color theme="1"/>
        <rFont val="宋体"/>
        <charset val="134"/>
      </rPr>
      <t xml:space="preserve">区三等奖0.1分，二等奖0.2分，一等奖0.4分；市三等奖0.4分，二等奖0.5分，一等奖0.7分；国家三等奖0.7分，二等奖0.8分，一等奖1分。
</t>
    </r>
    <r>
      <rPr>
        <b/>
        <sz val="11"/>
        <color theme="1"/>
        <rFont val="宋体"/>
        <charset val="134"/>
      </rPr>
      <t>教师获奖：</t>
    </r>
    <r>
      <rPr>
        <sz val="11"/>
        <color theme="1"/>
        <rFont val="宋体"/>
        <charset val="134"/>
      </rPr>
      <t xml:space="preserve">区三等奖0.3分，二等奖0.6分，一等奖1.2分；市三等奖1.2分，二等奖1.5分，一等奖2.1分；国家三等奖2.1分，二等奖2.4分，一等奖3分。
</t>
    </r>
    <r>
      <rPr>
        <b/>
        <sz val="11"/>
        <color theme="1"/>
        <rFont val="宋体"/>
        <charset val="134"/>
      </rPr>
      <t>团体等级奖</t>
    </r>
    <r>
      <rPr>
        <sz val="11"/>
        <color theme="1"/>
        <rFont val="宋体"/>
        <charset val="134"/>
      </rPr>
      <t xml:space="preserve">按所属类别乘以3计算，展示交流活动、组织奖区级1分，市级2分，国家级4分。
</t>
    </r>
    <r>
      <rPr>
        <b/>
        <sz val="11"/>
        <color theme="1"/>
        <rFont val="宋体"/>
        <charset val="134"/>
      </rPr>
      <t>学校指标分值计算方法：</t>
    </r>
    <r>
      <rPr>
        <sz val="11"/>
        <color theme="1"/>
        <rFont val="宋体"/>
        <charset val="134"/>
      </rPr>
      <t xml:space="preserve">积分最高者折算为“1”分，各校按积分比例计算出相应分数。如最高积分学校积分为38分，则该学校此项指标为“1”分（满分），某学校积分为16分，则该项指标分数为1/38*16＝0.42分。
</t>
    </r>
  </si>
  <si>
    <t>特别说明：1、学生或教师获国家或市一等奖以上大奖分值为相应等级一等奖*2；2、优课由于今年市级优课无等级奖，分值计算则按区级优课为区一等奖，市级优课为市一等奖，部级优课为国家级一等奖计算（优课具体数据请看简报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</si>
</sst>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黑体"/>
      <charset val="134"/>
    </font>
    <font>
      <sz val="11"/>
      <color rgb="FFFF0000"/>
      <name val="黑体"/>
      <charset val="134"/>
    </font>
    <font>
      <b/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/>
    <xf numFmtId="176" fontId="0" fillId="0" borderId="0" xfId="0" applyNumberForma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"/>
  <sheetViews>
    <sheetView workbookViewId="0">
      <selection activeCell="B4" sqref="B4"/>
    </sheetView>
  </sheetViews>
  <sheetFormatPr defaultColWidth="9" defaultRowHeight="13.5" outlineLevelRow="4" outlineLevelCol="2"/>
  <cols>
    <col min="1" max="1" width="9" customWidth="1"/>
    <col min="2" max="2" width="56.875" customWidth="1"/>
    <col min="3" max="3" width="22" customWidth="1"/>
  </cols>
  <sheetData>
    <row r="1" ht="27" spans="1:3">
      <c r="A1" s="20" t="s">
        <v>0</v>
      </c>
      <c r="B1" s="20"/>
      <c r="C1" s="20"/>
    </row>
    <row r="2" ht="117.75" customHeight="1" spans="1:3">
      <c r="A2" s="21" t="s">
        <v>1</v>
      </c>
      <c r="B2" s="22" t="s">
        <v>2</v>
      </c>
      <c r="C2" s="22" t="s">
        <v>3</v>
      </c>
    </row>
    <row r="3" ht="97.5" customHeight="1" spans="1:3">
      <c r="A3" s="21"/>
      <c r="B3" s="22" t="s">
        <v>4</v>
      </c>
      <c r="C3" s="22" t="s">
        <v>5</v>
      </c>
    </row>
    <row r="4" ht="77.25" customHeight="1" spans="1:3">
      <c r="A4" s="21"/>
      <c r="B4" s="22" t="s">
        <v>6</v>
      </c>
      <c r="C4" s="22" t="s">
        <v>7</v>
      </c>
    </row>
    <row r="5" ht="42.75" spans="1:3">
      <c r="A5" s="21"/>
      <c r="B5" s="22" t="s">
        <v>8</v>
      </c>
      <c r="C5" s="22" t="s">
        <v>9</v>
      </c>
    </row>
  </sheetData>
  <mergeCells count="2">
    <mergeCell ref="A1:C1"/>
    <mergeCell ref="A2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6"/>
  <sheetViews>
    <sheetView topLeftCell="A16" workbookViewId="0">
      <selection activeCell="A29" sqref="$A29:$XFD29"/>
    </sheetView>
  </sheetViews>
  <sheetFormatPr defaultColWidth="9" defaultRowHeight="13.5"/>
  <cols>
    <col min="1" max="1" width="16.375" customWidth="1"/>
    <col min="2" max="2" width="18" customWidth="1"/>
    <col min="3" max="3" width="24.75" customWidth="1"/>
    <col min="4" max="4" width="18.75" style="1" customWidth="1"/>
    <col min="5" max="5" width="19.125" customWidth="1"/>
    <col min="6" max="6" width="17.875" customWidth="1"/>
    <col min="7" max="7" width="14.125" style="1" customWidth="1"/>
    <col min="8" max="8" width="11.875" customWidth="1"/>
    <col min="9" max="9" width="10.5" style="1" customWidth="1"/>
    <col min="10" max="10" width="10.5" customWidth="1"/>
    <col min="11" max="13" width="15" customWidth="1"/>
    <col min="14" max="14" width="11" customWidth="1"/>
  </cols>
  <sheetData>
    <row r="1" ht="27" spans="1:16">
      <c r="A1" s="2" t="s">
        <v>10</v>
      </c>
      <c r="B1" s="2"/>
      <c r="C1" s="2"/>
      <c r="D1" s="2"/>
      <c r="E1" s="2"/>
      <c r="F1" s="2"/>
      <c r="G1" s="2"/>
      <c r="H1" s="2"/>
      <c r="I1" s="2"/>
      <c r="J1" s="18"/>
      <c r="K1" s="18"/>
      <c r="L1" s="18"/>
      <c r="M1" s="18"/>
      <c r="N1" s="18"/>
      <c r="O1" s="18"/>
      <c r="P1" s="18"/>
    </row>
    <row r="2" ht="48" customHeight="1" spans="1:9">
      <c r="A2" s="12" t="s">
        <v>11</v>
      </c>
      <c r="B2" s="5" t="s">
        <v>12</v>
      </c>
      <c r="C2" s="5" t="s">
        <v>13</v>
      </c>
      <c r="D2" s="4" t="s">
        <v>14</v>
      </c>
      <c r="E2" s="4" t="s">
        <v>15</v>
      </c>
      <c r="F2" s="5" t="s">
        <v>16</v>
      </c>
      <c r="G2" s="13"/>
      <c r="H2" s="14" t="s">
        <v>17</v>
      </c>
      <c r="I2" s="15" t="s">
        <v>18</v>
      </c>
    </row>
    <row r="3" spans="1:9">
      <c r="A3" s="6" t="s">
        <v>19</v>
      </c>
      <c r="B3" s="6"/>
      <c r="C3" s="6">
        <v>-1</v>
      </c>
      <c r="D3" s="6">
        <v>-1</v>
      </c>
      <c r="E3" s="6"/>
      <c r="G3" s="15"/>
      <c r="H3" s="16">
        <f>SUM(B3:G3)</f>
        <v>-2</v>
      </c>
      <c r="I3" s="15"/>
    </row>
    <row r="4" spans="1:9">
      <c r="A4" s="6" t="s">
        <v>20</v>
      </c>
      <c r="B4" s="6"/>
      <c r="C4" s="6"/>
      <c r="D4" s="17"/>
      <c r="E4" s="6"/>
      <c r="F4" s="6"/>
      <c r="G4" s="15"/>
      <c r="H4" s="16"/>
      <c r="I4" s="15"/>
    </row>
    <row r="5" spans="1:9">
      <c r="A5" s="6" t="s">
        <v>21</v>
      </c>
      <c r="B5" s="6"/>
      <c r="C5" s="6"/>
      <c r="D5" s="6">
        <v>-1</v>
      </c>
      <c r="E5" s="6"/>
      <c r="F5" s="6"/>
      <c r="G5" s="15"/>
      <c r="H5" s="16">
        <f t="shared" ref="H4:H54" si="0">SUM(B5:G5)</f>
        <v>-1</v>
      </c>
      <c r="I5" s="15"/>
    </row>
    <row r="6" spans="1:9">
      <c r="A6" s="6" t="s">
        <v>22</v>
      </c>
      <c r="B6" s="6"/>
      <c r="C6" s="6"/>
      <c r="D6" s="6">
        <v>-1</v>
      </c>
      <c r="E6" s="6">
        <v>-1</v>
      </c>
      <c r="F6" s="6">
        <v>-1</v>
      </c>
      <c r="G6" s="15"/>
      <c r="H6" s="16">
        <f t="shared" si="0"/>
        <v>-3</v>
      </c>
      <c r="I6" s="15"/>
    </row>
    <row r="7" spans="1:9">
      <c r="A7" s="6" t="s">
        <v>23</v>
      </c>
      <c r="B7" s="6"/>
      <c r="C7" s="6"/>
      <c r="D7" s="6">
        <v>-1</v>
      </c>
      <c r="E7" s="6"/>
      <c r="F7" s="6"/>
      <c r="G7" s="15"/>
      <c r="H7" s="16">
        <f t="shared" si="0"/>
        <v>-1</v>
      </c>
      <c r="I7" s="15"/>
    </row>
    <row r="8" spans="1:9">
      <c r="A8" s="6" t="s">
        <v>24</v>
      </c>
      <c r="B8" s="6"/>
      <c r="C8" s="6"/>
      <c r="D8" s="17"/>
      <c r="E8" s="6"/>
      <c r="F8" s="6"/>
      <c r="G8" s="15"/>
      <c r="H8" s="16"/>
      <c r="I8" s="15"/>
    </row>
    <row r="9" spans="1:9">
      <c r="A9" s="6" t="s">
        <v>25</v>
      </c>
      <c r="B9" s="6"/>
      <c r="C9" s="6"/>
      <c r="D9" s="17"/>
      <c r="E9" s="6"/>
      <c r="F9" s="6"/>
      <c r="G9" s="15"/>
      <c r="H9" s="16"/>
      <c r="I9" s="15"/>
    </row>
    <row r="10" spans="1:9">
      <c r="A10" s="6" t="s">
        <v>26</v>
      </c>
      <c r="B10" s="6"/>
      <c r="C10" s="6">
        <v>-1</v>
      </c>
      <c r="D10" s="17"/>
      <c r="E10" s="6">
        <v>-1</v>
      </c>
      <c r="F10" s="6"/>
      <c r="G10" s="15"/>
      <c r="H10" s="16">
        <f t="shared" si="0"/>
        <v>-2</v>
      </c>
      <c r="I10" s="15"/>
    </row>
    <row r="11" spans="1:9">
      <c r="A11" s="6" t="s">
        <v>27</v>
      </c>
      <c r="B11" s="6">
        <v>-1</v>
      </c>
      <c r="C11" s="6"/>
      <c r="D11" s="17"/>
      <c r="E11" s="6"/>
      <c r="F11" s="6">
        <v>-1</v>
      </c>
      <c r="G11" s="15"/>
      <c r="H11" s="16">
        <f t="shared" si="0"/>
        <v>-2</v>
      </c>
      <c r="I11" s="15"/>
    </row>
    <row r="12" spans="1:9">
      <c r="A12" s="6" t="s">
        <v>28</v>
      </c>
      <c r="B12" s="6"/>
      <c r="C12" s="6"/>
      <c r="D12" s="17"/>
      <c r="E12" s="6"/>
      <c r="F12" s="6"/>
      <c r="G12" s="15"/>
      <c r="H12" s="16"/>
      <c r="I12" s="15"/>
    </row>
    <row r="13" spans="1:9">
      <c r="A13" s="6" t="s">
        <v>29</v>
      </c>
      <c r="B13" s="6"/>
      <c r="C13" s="6"/>
      <c r="D13" s="17"/>
      <c r="E13" s="6"/>
      <c r="F13" s="6"/>
      <c r="G13" s="15"/>
      <c r="H13" s="16"/>
      <c r="I13" s="15"/>
    </row>
    <row r="14" spans="1:9">
      <c r="A14" s="6" t="s">
        <v>30</v>
      </c>
      <c r="B14" s="6"/>
      <c r="C14" s="6"/>
      <c r="D14" s="17"/>
      <c r="E14" s="6"/>
      <c r="F14" s="6"/>
      <c r="G14" s="15"/>
      <c r="H14" s="16"/>
      <c r="I14" s="15"/>
    </row>
    <row r="15" spans="1:9">
      <c r="A15" s="6" t="s">
        <v>31</v>
      </c>
      <c r="B15" s="6"/>
      <c r="C15" s="6"/>
      <c r="D15" s="6">
        <v>-1</v>
      </c>
      <c r="E15" s="6">
        <v>-1</v>
      </c>
      <c r="F15" s="6"/>
      <c r="G15" s="15"/>
      <c r="H15" s="16">
        <f t="shared" si="0"/>
        <v>-2</v>
      </c>
      <c r="I15" s="15"/>
    </row>
    <row r="16" spans="1:9">
      <c r="A16" s="6" t="s">
        <v>32</v>
      </c>
      <c r="C16" s="6"/>
      <c r="D16" s="6">
        <v>-1</v>
      </c>
      <c r="E16" s="6"/>
      <c r="F16" s="6"/>
      <c r="G16" s="15"/>
      <c r="H16" s="16">
        <f t="shared" si="0"/>
        <v>-1</v>
      </c>
      <c r="I16" s="15"/>
    </row>
    <row r="17" spans="1:9">
      <c r="A17" s="6" t="s">
        <v>33</v>
      </c>
      <c r="B17" s="6">
        <v>-1</v>
      </c>
      <c r="C17" s="6"/>
      <c r="D17" s="17"/>
      <c r="E17" s="6"/>
      <c r="F17" s="6"/>
      <c r="G17" s="15"/>
      <c r="H17" s="16">
        <f t="shared" si="0"/>
        <v>-1</v>
      </c>
      <c r="I17" s="15"/>
    </row>
    <row r="18" spans="1:9">
      <c r="A18" s="6" t="s">
        <v>34</v>
      </c>
      <c r="B18" s="6"/>
      <c r="C18" s="6"/>
      <c r="D18" s="17"/>
      <c r="E18" s="6">
        <v>-1</v>
      </c>
      <c r="F18" s="6"/>
      <c r="G18" s="15"/>
      <c r="H18" s="16">
        <f t="shared" si="0"/>
        <v>-1</v>
      </c>
      <c r="I18" s="15"/>
    </row>
    <row r="19" spans="1:9">
      <c r="A19" s="6" t="s">
        <v>35</v>
      </c>
      <c r="B19" s="6">
        <v>-1</v>
      </c>
      <c r="C19" s="6"/>
      <c r="D19" s="17"/>
      <c r="E19" s="6"/>
      <c r="F19" s="6"/>
      <c r="G19" s="15"/>
      <c r="H19" s="16">
        <f t="shared" si="0"/>
        <v>-1</v>
      </c>
      <c r="I19" s="15"/>
    </row>
    <row r="20" spans="1:9">
      <c r="A20" s="6" t="s">
        <v>36</v>
      </c>
      <c r="B20" s="6">
        <v>-1</v>
      </c>
      <c r="C20" s="6"/>
      <c r="D20" s="17"/>
      <c r="E20" s="6">
        <v>-1</v>
      </c>
      <c r="F20" s="6">
        <v>-1</v>
      </c>
      <c r="G20" s="15"/>
      <c r="H20" s="16">
        <f t="shared" si="0"/>
        <v>-3</v>
      </c>
      <c r="I20" s="15"/>
    </row>
    <row r="21" spans="1:9">
      <c r="A21" s="6" t="s">
        <v>37</v>
      </c>
      <c r="B21" s="6">
        <v>-1</v>
      </c>
      <c r="C21" s="6"/>
      <c r="D21" s="17"/>
      <c r="E21" s="6"/>
      <c r="F21" s="6"/>
      <c r="G21" s="15"/>
      <c r="H21" s="16">
        <f t="shared" si="0"/>
        <v>-1</v>
      </c>
      <c r="I21" s="15"/>
    </row>
    <row r="22" spans="1:9">
      <c r="A22" s="6" t="s">
        <v>38</v>
      </c>
      <c r="B22" s="6"/>
      <c r="C22" s="6"/>
      <c r="D22" s="17"/>
      <c r="E22" s="6"/>
      <c r="F22" s="6"/>
      <c r="G22" s="15"/>
      <c r="H22" s="16"/>
      <c r="I22" s="15"/>
    </row>
    <row r="23" spans="1:9">
      <c r="A23" s="6" t="s">
        <v>39</v>
      </c>
      <c r="B23" s="6"/>
      <c r="C23" s="6"/>
      <c r="D23" s="17"/>
      <c r="E23" s="6"/>
      <c r="F23" s="6"/>
      <c r="G23" s="15"/>
      <c r="H23" s="16"/>
      <c r="I23" s="15"/>
    </row>
    <row r="24" spans="1:9">
      <c r="A24" s="6" t="s">
        <v>40</v>
      </c>
      <c r="B24" s="6">
        <v>-1</v>
      </c>
      <c r="C24" s="6"/>
      <c r="D24" s="6">
        <v>-1</v>
      </c>
      <c r="E24" s="6"/>
      <c r="F24" s="6"/>
      <c r="G24" s="15"/>
      <c r="H24" s="16">
        <f t="shared" si="0"/>
        <v>-2</v>
      </c>
      <c r="I24" s="15"/>
    </row>
    <row r="25" spans="1:9">
      <c r="A25" s="6" t="s">
        <v>41</v>
      </c>
      <c r="B25" s="6"/>
      <c r="C25" s="6"/>
      <c r="D25" s="6">
        <v>-1</v>
      </c>
      <c r="E25" s="6"/>
      <c r="F25" s="6"/>
      <c r="G25" s="15"/>
      <c r="H25" s="16">
        <f t="shared" si="0"/>
        <v>-1</v>
      </c>
      <c r="I25" s="15"/>
    </row>
    <row r="26" spans="1:9">
      <c r="A26" s="6" t="s">
        <v>42</v>
      </c>
      <c r="B26" s="6"/>
      <c r="C26" s="6"/>
      <c r="D26" s="17"/>
      <c r="E26" s="6"/>
      <c r="F26" s="6"/>
      <c r="G26" s="15"/>
      <c r="H26" s="16"/>
      <c r="I26" s="15"/>
    </row>
    <row r="27" spans="1:9">
      <c r="A27" s="6" t="s">
        <v>43</v>
      </c>
      <c r="B27" s="6"/>
      <c r="C27" s="6"/>
      <c r="D27" s="17"/>
      <c r="E27" s="6"/>
      <c r="F27" s="6"/>
      <c r="G27" s="15"/>
      <c r="H27" s="16"/>
      <c r="I27" s="15"/>
    </row>
    <row r="28" spans="1:9">
      <c r="A28" s="6" t="s">
        <v>44</v>
      </c>
      <c r="B28" s="6"/>
      <c r="C28" s="6"/>
      <c r="D28" s="17"/>
      <c r="E28" s="6"/>
      <c r="F28" s="6">
        <v>-1</v>
      </c>
      <c r="G28" s="15"/>
      <c r="H28" s="16">
        <f t="shared" si="0"/>
        <v>-1</v>
      </c>
      <c r="I28" s="15"/>
    </row>
    <row r="29" spans="1:9">
      <c r="A29" s="6" t="s">
        <v>45</v>
      </c>
      <c r="B29" s="6">
        <v>-1</v>
      </c>
      <c r="C29" s="6"/>
      <c r="D29" s="6">
        <v>-1</v>
      </c>
      <c r="E29" s="6">
        <v>-1</v>
      </c>
      <c r="F29" s="6">
        <v>-1</v>
      </c>
      <c r="G29" s="15"/>
      <c r="H29" s="16">
        <f t="shared" si="0"/>
        <v>-4</v>
      </c>
      <c r="I29" s="15"/>
    </row>
    <row r="30" spans="1:9">
      <c r="A30" s="6" t="s">
        <v>46</v>
      </c>
      <c r="B30" s="6"/>
      <c r="C30" s="6"/>
      <c r="D30" s="6">
        <v>-1</v>
      </c>
      <c r="E30" s="6">
        <v>-1</v>
      </c>
      <c r="F30" s="6"/>
      <c r="G30" s="15"/>
      <c r="H30" s="16">
        <f t="shared" si="0"/>
        <v>-2</v>
      </c>
      <c r="I30" s="15"/>
    </row>
    <row r="31" spans="1:9">
      <c r="A31" s="6" t="s">
        <v>47</v>
      </c>
      <c r="B31" s="6">
        <v>-1</v>
      </c>
      <c r="C31" s="6"/>
      <c r="D31" s="6">
        <v>-1</v>
      </c>
      <c r="E31" s="6"/>
      <c r="F31" s="6">
        <v>-1</v>
      </c>
      <c r="G31" s="15"/>
      <c r="H31" s="16">
        <f t="shared" si="0"/>
        <v>-3</v>
      </c>
      <c r="I31" s="15"/>
    </row>
    <row r="32" spans="1:9">
      <c r="A32" s="6" t="s">
        <v>48</v>
      </c>
      <c r="B32" s="6"/>
      <c r="C32" s="6"/>
      <c r="D32" s="17"/>
      <c r="E32" s="6"/>
      <c r="F32" s="6">
        <v>-1</v>
      </c>
      <c r="G32" s="15"/>
      <c r="H32" s="16">
        <f t="shared" si="0"/>
        <v>-1</v>
      </c>
      <c r="I32" s="15"/>
    </row>
    <row r="33" spans="1:9">
      <c r="A33" s="6" t="s">
        <v>49</v>
      </c>
      <c r="B33" s="6">
        <v>-1</v>
      </c>
      <c r="C33" s="6"/>
      <c r="D33" s="17"/>
      <c r="E33" s="6">
        <v>-1</v>
      </c>
      <c r="F33" s="6">
        <v>-1</v>
      </c>
      <c r="G33" s="15"/>
      <c r="H33" s="16">
        <f t="shared" si="0"/>
        <v>-3</v>
      </c>
      <c r="I33" s="15"/>
    </row>
    <row r="34" spans="1:9">
      <c r="A34" s="6" t="s">
        <v>50</v>
      </c>
      <c r="B34" s="6"/>
      <c r="C34" s="6"/>
      <c r="D34" s="6">
        <v>-1</v>
      </c>
      <c r="E34" s="6"/>
      <c r="F34" s="6">
        <v>-1</v>
      </c>
      <c r="G34" s="15"/>
      <c r="H34" s="16">
        <f t="shared" si="0"/>
        <v>-2</v>
      </c>
      <c r="I34" s="15"/>
    </row>
    <row r="35" spans="1:9">
      <c r="A35" s="6" t="s">
        <v>51</v>
      </c>
      <c r="B35" s="6"/>
      <c r="C35" s="6"/>
      <c r="D35" s="6">
        <v>-1</v>
      </c>
      <c r="E35" s="6"/>
      <c r="F35" s="6"/>
      <c r="G35" s="15"/>
      <c r="H35" s="16">
        <f t="shared" si="0"/>
        <v>-1</v>
      </c>
      <c r="I35" s="15"/>
    </row>
    <row r="36" spans="1:9">
      <c r="A36" s="6" t="s">
        <v>52</v>
      </c>
      <c r="B36" s="6"/>
      <c r="C36" s="6"/>
      <c r="D36" s="6">
        <v>-1</v>
      </c>
      <c r="E36" s="6">
        <v>-1</v>
      </c>
      <c r="F36" s="6">
        <v>-1</v>
      </c>
      <c r="G36" s="15"/>
      <c r="H36" s="16">
        <f t="shared" si="0"/>
        <v>-3</v>
      </c>
      <c r="I36" s="15"/>
    </row>
    <row r="37" spans="1:9">
      <c r="A37" s="6" t="s">
        <v>53</v>
      </c>
      <c r="B37" s="6"/>
      <c r="C37" s="6"/>
      <c r="D37" s="17"/>
      <c r="E37" s="6"/>
      <c r="F37" s="6">
        <v>-1</v>
      </c>
      <c r="G37" s="15"/>
      <c r="H37" s="16">
        <f t="shared" si="0"/>
        <v>-1</v>
      </c>
      <c r="I37" s="15"/>
    </row>
    <row r="38" spans="1:9">
      <c r="A38" s="6" t="s">
        <v>54</v>
      </c>
      <c r="B38" s="6">
        <v>-1</v>
      </c>
      <c r="C38" s="6"/>
      <c r="D38" s="17"/>
      <c r="E38" s="6">
        <v>-1</v>
      </c>
      <c r="F38" s="6"/>
      <c r="G38" s="15"/>
      <c r="H38" s="16">
        <f t="shared" si="0"/>
        <v>-2</v>
      </c>
      <c r="I38" s="15"/>
    </row>
    <row r="39" spans="1:9">
      <c r="A39" s="6" t="s">
        <v>55</v>
      </c>
      <c r="B39" s="6">
        <v>-1</v>
      </c>
      <c r="C39" s="6"/>
      <c r="D39" s="17"/>
      <c r="E39" s="6"/>
      <c r="F39" s="6">
        <v>-1</v>
      </c>
      <c r="G39" s="15"/>
      <c r="H39" s="16">
        <f t="shared" si="0"/>
        <v>-2</v>
      </c>
      <c r="I39" s="15"/>
    </row>
    <row r="40" spans="1:9">
      <c r="A40" s="6" t="s">
        <v>56</v>
      </c>
      <c r="B40" s="6">
        <v>-1</v>
      </c>
      <c r="C40" s="6"/>
      <c r="D40" s="6">
        <v>-1</v>
      </c>
      <c r="E40" s="6"/>
      <c r="F40" s="6"/>
      <c r="G40" s="15"/>
      <c r="H40" s="16">
        <f t="shared" si="0"/>
        <v>-2</v>
      </c>
      <c r="I40" s="15"/>
    </row>
    <row r="41" spans="1:9">
      <c r="A41" s="6" t="s">
        <v>57</v>
      </c>
      <c r="B41" s="6"/>
      <c r="C41" s="6"/>
      <c r="D41" s="17"/>
      <c r="E41" s="6"/>
      <c r="F41" s="6">
        <v>-1</v>
      </c>
      <c r="G41" s="15"/>
      <c r="H41" s="16">
        <f t="shared" si="0"/>
        <v>-1</v>
      </c>
      <c r="I41" s="15"/>
    </row>
    <row r="42" spans="1:9">
      <c r="A42" s="6" t="s">
        <v>58</v>
      </c>
      <c r="B42" s="6"/>
      <c r="C42" s="6"/>
      <c r="D42" s="17"/>
      <c r="E42" s="6"/>
      <c r="F42" s="6"/>
      <c r="G42" s="15"/>
      <c r="H42" s="16"/>
      <c r="I42" s="15"/>
    </row>
    <row r="43" spans="1:9">
      <c r="A43" s="6" t="s">
        <v>59</v>
      </c>
      <c r="B43" s="6">
        <v>-1</v>
      </c>
      <c r="C43" s="6">
        <v>-1</v>
      </c>
      <c r="D43" s="17"/>
      <c r="E43" s="6"/>
      <c r="F43" s="6"/>
      <c r="G43" s="15"/>
      <c r="H43" s="16">
        <f t="shared" si="0"/>
        <v>-2</v>
      </c>
      <c r="I43" s="15"/>
    </row>
    <row r="44" spans="1:9">
      <c r="A44" s="6" t="s">
        <v>60</v>
      </c>
      <c r="B44" s="6"/>
      <c r="C44" s="6"/>
      <c r="D44" s="17"/>
      <c r="E44" s="6"/>
      <c r="F44" s="6"/>
      <c r="G44" s="15"/>
      <c r="H44" s="16"/>
      <c r="I44" s="15"/>
    </row>
    <row r="45" spans="1:9">
      <c r="A45" s="6" t="s">
        <v>61</v>
      </c>
      <c r="B45" s="6"/>
      <c r="C45" s="6"/>
      <c r="D45" s="17"/>
      <c r="E45" s="6"/>
      <c r="F45" s="6"/>
      <c r="G45" s="15"/>
      <c r="H45" s="16"/>
      <c r="I45" s="15"/>
    </row>
    <row r="46" spans="1:9">
      <c r="A46" s="6" t="s">
        <v>62</v>
      </c>
      <c r="B46" s="6"/>
      <c r="C46" s="6"/>
      <c r="D46" s="17"/>
      <c r="E46" s="6"/>
      <c r="F46" s="6"/>
      <c r="G46" s="15"/>
      <c r="H46" s="16"/>
      <c r="I46" s="15"/>
    </row>
    <row r="47" spans="1:9">
      <c r="A47" s="6" t="s">
        <v>63</v>
      </c>
      <c r="B47" s="6">
        <v>-1</v>
      </c>
      <c r="C47" s="6"/>
      <c r="D47" s="17"/>
      <c r="E47" s="6"/>
      <c r="F47" s="6"/>
      <c r="G47" s="15"/>
      <c r="H47" s="16">
        <f t="shared" si="0"/>
        <v>-1</v>
      </c>
      <c r="I47" s="15"/>
    </row>
    <row r="48" spans="1:9">
      <c r="A48" s="6" t="s">
        <v>64</v>
      </c>
      <c r="B48" s="6"/>
      <c r="C48" s="6"/>
      <c r="D48" s="17"/>
      <c r="E48" s="6"/>
      <c r="F48" s="6"/>
      <c r="G48" s="15"/>
      <c r="H48" s="16"/>
      <c r="I48" s="15"/>
    </row>
    <row r="49" spans="1:9">
      <c r="A49" s="6" t="s">
        <v>65</v>
      </c>
      <c r="B49" s="6"/>
      <c r="C49" s="6"/>
      <c r="D49" s="17"/>
      <c r="E49" s="6"/>
      <c r="F49" s="6"/>
      <c r="G49" s="15"/>
      <c r="H49" s="16"/>
      <c r="I49" s="15"/>
    </row>
    <row r="50" spans="1:9">
      <c r="A50" s="6" t="s">
        <v>66</v>
      </c>
      <c r="B50" s="6"/>
      <c r="C50" s="6"/>
      <c r="D50" s="17"/>
      <c r="E50" s="6"/>
      <c r="F50" s="6"/>
      <c r="G50" s="15"/>
      <c r="H50" s="16"/>
      <c r="I50" s="15"/>
    </row>
    <row r="51" spans="1:9">
      <c r="A51" s="6" t="s">
        <v>67</v>
      </c>
      <c r="B51" s="6"/>
      <c r="C51" s="6"/>
      <c r="D51" s="17"/>
      <c r="E51" s="6"/>
      <c r="F51" s="6">
        <v>-1</v>
      </c>
      <c r="G51" s="15"/>
      <c r="H51" s="16">
        <f t="shared" si="0"/>
        <v>-1</v>
      </c>
      <c r="I51" s="15"/>
    </row>
    <row r="52" spans="1:9">
      <c r="A52" s="6" t="s">
        <v>68</v>
      </c>
      <c r="B52" s="6"/>
      <c r="C52" s="6"/>
      <c r="D52" s="17"/>
      <c r="E52" s="6">
        <v>-1</v>
      </c>
      <c r="F52" s="6"/>
      <c r="G52" s="15"/>
      <c r="H52" s="16"/>
      <c r="I52" s="15"/>
    </row>
    <row r="53" spans="1:9">
      <c r="A53" s="6" t="s">
        <v>69</v>
      </c>
      <c r="B53" s="6"/>
      <c r="C53" s="6"/>
      <c r="D53" s="17"/>
      <c r="E53" s="6"/>
      <c r="F53" s="6"/>
      <c r="G53" s="15"/>
      <c r="H53" s="16"/>
      <c r="I53" s="15"/>
    </row>
    <row r="54" spans="7:9">
      <c r="G54"/>
      <c r="I54"/>
    </row>
    <row r="55" spans="7:12">
      <c r="G55"/>
      <c r="I55"/>
      <c r="L55" s="19"/>
    </row>
    <row r="56" ht="136.5" customHeight="1" spans="1:16">
      <c r="A56" s="7" t="s">
        <v>70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2">
    <mergeCell ref="A1:I1"/>
    <mergeCell ref="A56:P5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6"/>
  <sheetViews>
    <sheetView tabSelected="1" workbookViewId="0">
      <selection activeCell="N41" sqref="N41"/>
    </sheetView>
  </sheetViews>
  <sheetFormatPr defaultColWidth="9" defaultRowHeight="13.5"/>
  <cols>
    <col min="1" max="1" width="18.625" customWidth="1"/>
    <col min="2" max="2" width="11.875" customWidth="1"/>
    <col min="3" max="3" width="15.75" style="1" customWidth="1"/>
    <col min="4" max="4" width="12.375" style="1" customWidth="1"/>
    <col min="5" max="5" width="13.875" style="1" customWidth="1"/>
    <col min="6" max="6" width="17.625" customWidth="1"/>
    <col min="7" max="7" width="14.75" customWidth="1"/>
    <col min="8" max="8" width="14.25" customWidth="1"/>
    <col min="9" max="9" width="17.125" customWidth="1"/>
    <col min="10" max="10" width="14.25" customWidth="1"/>
  </cols>
  <sheetData>
    <row r="1" ht="27" spans="1:12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9.5" customHeight="1" spans="1:12">
      <c r="A2" s="3" t="s">
        <v>72</v>
      </c>
      <c r="B2" s="4" t="s">
        <v>73</v>
      </c>
      <c r="C2" s="4" t="s">
        <v>74</v>
      </c>
      <c r="D2" s="4" t="s">
        <v>75</v>
      </c>
      <c r="E2" s="4" t="s">
        <v>76</v>
      </c>
      <c r="F2" s="5" t="s">
        <v>77</v>
      </c>
      <c r="G2" s="5" t="s">
        <v>78</v>
      </c>
      <c r="H2" s="5" t="s">
        <v>79</v>
      </c>
      <c r="I2" s="5" t="s">
        <v>80</v>
      </c>
      <c r="J2" s="5" t="s">
        <v>81</v>
      </c>
      <c r="K2" s="10" t="s">
        <v>17</v>
      </c>
      <c r="L2" s="5" t="s">
        <v>18</v>
      </c>
    </row>
    <row r="3" spans="1:12">
      <c r="A3" s="6" t="s">
        <v>19</v>
      </c>
      <c r="B3" s="5"/>
      <c r="C3" s="4"/>
      <c r="D3" s="4"/>
      <c r="E3" s="4"/>
      <c r="F3" s="5"/>
      <c r="G3" s="5"/>
      <c r="H3" s="5"/>
      <c r="I3" s="5"/>
      <c r="J3" s="5">
        <v>27.6</v>
      </c>
      <c r="K3" s="11">
        <f>SUM(B3:J3)</f>
        <v>27.6</v>
      </c>
      <c r="L3" s="5"/>
    </row>
    <row r="4" spans="1:12">
      <c r="A4" s="6" t="s">
        <v>20</v>
      </c>
      <c r="B4" s="5"/>
      <c r="C4" s="4">
        <v>3.6</v>
      </c>
      <c r="D4" s="4"/>
      <c r="E4" s="4"/>
      <c r="F4" s="5"/>
      <c r="G4" s="5"/>
      <c r="H4" s="5"/>
      <c r="I4" s="5"/>
      <c r="J4" s="5">
        <v>31.5</v>
      </c>
      <c r="K4" s="11">
        <f t="shared" ref="K4:K54" si="0">SUM(B4:J4)</f>
        <v>35.1</v>
      </c>
      <c r="L4" s="5"/>
    </row>
    <row r="5" spans="1:12">
      <c r="A5" s="6" t="s">
        <v>21</v>
      </c>
      <c r="B5" s="5"/>
      <c r="C5" s="4">
        <v>1.5</v>
      </c>
      <c r="D5" s="4"/>
      <c r="E5" s="4"/>
      <c r="F5" s="5"/>
      <c r="G5" s="5"/>
      <c r="H5" s="5"/>
      <c r="I5" s="4">
        <v>6</v>
      </c>
      <c r="J5" s="5">
        <v>1.2</v>
      </c>
      <c r="K5" s="11">
        <f t="shared" si="0"/>
        <v>8.7</v>
      </c>
      <c r="L5" s="5"/>
    </row>
    <row r="6" spans="1:12">
      <c r="A6" s="6" t="s">
        <v>22</v>
      </c>
      <c r="B6" s="5"/>
      <c r="C6" s="4"/>
      <c r="D6" s="4"/>
      <c r="E6" s="4"/>
      <c r="F6" s="5"/>
      <c r="G6" s="5"/>
      <c r="H6" s="5"/>
      <c r="I6" s="4">
        <v>1.2</v>
      </c>
      <c r="J6" s="5">
        <v>3.3</v>
      </c>
      <c r="K6" s="11">
        <f t="shared" si="0"/>
        <v>4.5</v>
      </c>
      <c r="L6" s="5"/>
    </row>
    <row r="7" spans="1:12">
      <c r="A7" s="6" t="s">
        <v>23</v>
      </c>
      <c r="B7" s="5"/>
      <c r="C7" s="4"/>
      <c r="D7" s="4"/>
      <c r="E7" s="4"/>
      <c r="F7" s="5"/>
      <c r="G7" s="5"/>
      <c r="H7" s="5"/>
      <c r="I7" s="5"/>
      <c r="J7" s="5">
        <v>6.6</v>
      </c>
      <c r="K7" s="11">
        <f t="shared" si="0"/>
        <v>6.6</v>
      </c>
      <c r="L7" s="5"/>
    </row>
    <row r="8" spans="1:12">
      <c r="A8" s="6" t="s">
        <v>24</v>
      </c>
      <c r="B8" s="5"/>
      <c r="C8" s="4"/>
      <c r="D8" s="4"/>
      <c r="E8" s="4"/>
      <c r="F8" s="5"/>
      <c r="G8" s="5"/>
      <c r="H8" s="5"/>
      <c r="I8" s="5"/>
      <c r="J8" s="5"/>
      <c r="K8" s="11">
        <f t="shared" si="0"/>
        <v>0</v>
      </c>
      <c r="L8" s="5"/>
    </row>
    <row r="9" spans="1:12">
      <c r="A9" s="6" t="s">
        <v>25</v>
      </c>
      <c r="B9" s="5"/>
      <c r="C9" s="4">
        <v>2.1</v>
      </c>
      <c r="D9" s="4">
        <v>5.1</v>
      </c>
      <c r="E9" s="4"/>
      <c r="F9" s="5"/>
      <c r="G9" s="5"/>
      <c r="H9" s="5"/>
      <c r="I9" s="5"/>
      <c r="J9" s="5"/>
      <c r="K9" s="11">
        <f t="shared" si="0"/>
        <v>7.2</v>
      </c>
      <c r="L9" s="5"/>
    </row>
    <row r="10" spans="1:12">
      <c r="A10" s="6" t="s">
        <v>26</v>
      </c>
      <c r="B10" s="5"/>
      <c r="C10" s="4">
        <v>2.7</v>
      </c>
      <c r="D10" s="4"/>
      <c r="E10" s="4"/>
      <c r="F10" s="5"/>
      <c r="G10" s="5"/>
      <c r="H10" s="5"/>
      <c r="I10" s="4">
        <v>1.8</v>
      </c>
      <c r="J10" s="5">
        <v>15.3</v>
      </c>
      <c r="K10" s="11">
        <f t="shared" si="0"/>
        <v>19.8</v>
      </c>
      <c r="L10" s="5"/>
    </row>
    <row r="11" spans="1:12">
      <c r="A11" s="6" t="s">
        <v>27</v>
      </c>
      <c r="B11" s="5"/>
      <c r="C11" s="4"/>
      <c r="D11" s="4"/>
      <c r="E11" s="4"/>
      <c r="F11" s="4">
        <v>2.1</v>
      </c>
      <c r="G11" s="4">
        <v>1.2</v>
      </c>
      <c r="H11" s="4">
        <v>0.8</v>
      </c>
      <c r="I11" s="4">
        <v>2.3</v>
      </c>
      <c r="J11" s="5">
        <v>35.1</v>
      </c>
      <c r="K11" s="11">
        <f t="shared" si="0"/>
        <v>41.5</v>
      </c>
      <c r="L11" s="5"/>
    </row>
    <row r="12" spans="1:12">
      <c r="A12" s="6" t="s">
        <v>28</v>
      </c>
      <c r="B12" s="5"/>
      <c r="C12" s="4"/>
      <c r="D12" s="4"/>
      <c r="E12" s="4"/>
      <c r="F12" s="5"/>
      <c r="G12" s="5"/>
      <c r="H12" s="5"/>
      <c r="I12" s="5"/>
      <c r="J12" s="5">
        <v>29.7</v>
      </c>
      <c r="K12" s="11">
        <f t="shared" si="0"/>
        <v>29.7</v>
      </c>
      <c r="L12" s="5"/>
    </row>
    <row r="13" spans="1:12">
      <c r="A13" s="6" t="s">
        <v>29</v>
      </c>
      <c r="B13" s="5"/>
      <c r="C13" s="4"/>
      <c r="D13" s="4"/>
      <c r="E13" s="4"/>
      <c r="F13" s="5"/>
      <c r="G13" s="5"/>
      <c r="H13" s="5"/>
      <c r="I13" s="5"/>
      <c r="J13" s="5">
        <v>9.6</v>
      </c>
      <c r="K13" s="11">
        <f t="shared" si="0"/>
        <v>9.6</v>
      </c>
      <c r="L13" s="5"/>
    </row>
    <row r="14" spans="1:12">
      <c r="A14" s="6" t="s">
        <v>30</v>
      </c>
      <c r="B14" s="4">
        <v>1.2</v>
      </c>
      <c r="C14" s="4"/>
      <c r="D14" s="4"/>
      <c r="E14" s="4"/>
      <c r="F14" s="5"/>
      <c r="G14" s="5"/>
      <c r="H14" s="5"/>
      <c r="I14" s="5"/>
      <c r="J14" s="5"/>
      <c r="K14" s="11">
        <f t="shared" si="0"/>
        <v>1.2</v>
      </c>
      <c r="L14" s="5"/>
    </row>
    <row r="15" spans="1:12">
      <c r="A15" s="6" t="s">
        <v>31</v>
      </c>
      <c r="B15" s="5"/>
      <c r="C15" s="4">
        <v>1.2</v>
      </c>
      <c r="D15" s="4">
        <v>2.4</v>
      </c>
      <c r="E15" s="4"/>
      <c r="F15" s="5"/>
      <c r="G15" s="5"/>
      <c r="H15" s="5"/>
      <c r="I15" s="4">
        <v>0.5</v>
      </c>
      <c r="J15" s="5"/>
      <c r="K15" s="11">
        <f t="shared" si="0"/>
        <v>4.1</v>
      </c>
      <c r="L15" s="5"/>
    </row>
    <row r="16" spans="1:12">
      <c r="A16" s="6" t="s">
        <v>32</v>
      </c>
      <c r="B16" s="5"/>
      <c r="C16" s="4">
        <v>2.4</v>
      </c>
      <c r="D16" s="4">
        <v>10.5</v>
      </c>
      <c r="E16" s="4"/>
      <c r="F16" s="4">
        <v>1.5</v>
      </c>
      <c r="G16" s="5"/>
      <c r="H16" s="4">
        <v>19.1</v>
      </c>
      <c r="I16" s="4">
        <v>2.5</v>
      </c>
      <c r="J16" s="5">
        <v>53.4</v>
      </c>
      <c r="K16" s="11">
        <f t="shared" si="0"/>
        <v>89.4</v>
      </c>
      <c r="L16" s="5"/>
    </row>
    <row r="17" spans="1:12">
      <c r="A17" s="6" t="s">
        <v>33</v>
      </c>
      <c r="B17" s="5"/>
      <c r="C17" s="4"/>
      <c r="D17" s="4">
        <v>2.1</v>
      </c>
      <c r="E17" s="4"/>
      <c r="F17" s="5"/>
      <c r="G17" s="5"/>
      <c r="H17" s="5"/>
      <c r="I17" s="5"/>
      <c r="J17" s="5">
        <v>24.6</v>
      </c>
      <c r="K17" s="11">
        <f t="shared" si="0"/>
        <v>26.7</v>
      </c>
      <c r="L17" s="5"/>
    </row>
    <row r="18" spans="1:12">
      <c r="A18" s="6" t="s">
        <v>34</v>
      </c>
      <c r="B18" s="5"/>
      <c r="C18" s="4"/>
      <c r="D18" s="4"/>
      <c r="E18" s="4"/>
      <c r="F18" s="5"/>
      <c r="G18" s="5"/>
      <c r="H18" s="5"/>
      <c r="I18" s="5"/>
      <c r="J18" s="5">
        <v>6.3</v>
      </c>
      <c r="K18" s="11">
        <f t="shared" si="0"/>
        <v>6.3</v>
      </c>
      <c r="L18" s="5"/>
    </row>
    <row r="19" spans="1:12">
      <c r="A19" s="6" t="s">
        <v>35</v>
      </c>
      <c r="B19" s="5"/>
      <c r="C19" s="4"/>
      <c r="D19" s="4"/>
      <c r="E19" s="4"/>
      <c r="F19" s="5"/>
      <c r="G19" s="5"/>
      <c r="H19" s="5"/>
      <c r="I19" s="5"/>
      <c r="J19" s="5">
        <v>3.3</v>
      </c>
      <c r="K19" s="11">
        <f t="shared" si="0"/>
        <v>3.3</v>
      </c>
      <c r="L19" s="5"/>
    </row>
    <row r="20" spans="1:12">
      <c r="A20" s="6" t="s">
        <v>36</v>
      </c>
      <c r="B20" s="5"/>
      <c r="C20" s="4"/>
      <c r="D20" s="4"/>
      <c r="E20" s="4">
        <v>2.2</v>
      </c>
      <c r="F20" s="5"/>
      <c r="G20" s="5"/>
      <c r="H20" s="5"/>
      <c r="I20" s="5"/>
      <c r="J20" s="5">
        <v>1.2</v>
      </c>
      <c r="K20" s="11">
        <f t="shared" si="0"/>
        <v>3.4</v>
      </c>
      <c r="L20" s="5"/>
    </row>
    <row r="21" spans="1:12">
      <c r="A21" s="6" t="s">
        <v>37</v>
      </c>
      <c r="B21" s="5"/>
      <c r="C21" s="4">
        <v>1.2</v>
      </c>
      <c r="D21" s="4"/>
      <c r="E21" s="4"/>
      <c r="F21" s="5"/>
      <c r="G21" s="5"/>
      <c r="H21" s="5"/>
      <c r="I21" s="5"/>
      <c r="J21" s="5"/>
      <c r="K21" s="11">
        <f t="shared" si="0"/>
        <v>1.2</v>
      </c>
      <c r="L21" s="5"/>
    </row>
    <row r="22" spans="1:12">
      <c r="A22" s="6" t="s">
        <v>38</v>
      </c>
      <c r="B22" s="5"/>
      <c r="C22" s="4"/>
      <c r="D22" s="4"/>
      <c r="E22" s="4">
        <v>1.6</v>
      </c>
      <c r="F22" s="5"/>
      <c r="G22" s="5"/>
      <c r="H22" s="5"/>
      <c r="I22" s="4">
        <v>0.4</v>
      </c>
      <c r="J22" s="5">
        <v>24</v>
      </c>
      <c r="K22" s="11">
        <f t="shared" si="0"/>
        <v>26</v>
      </c>
      <c r="L22" s="5"/>
    </row>
    <row r="23" spans="1:12">
      <c r="A23" s="6" t="s">
        <v>39</v>
      </c>
      <c r="B23" s="5"/>
      <c r="C23" s="4">
        <v>2.1</v>
      </c>
      <c r="D23" s="4"/>
      <c r="E23" s="4"/>
      <c r="F23" s="5"/>
      <c r="G23" s="5"/>
      <c r="H23" s="5"/>
      <c r="I23" s="4">
        <v>0.5</v>
      </c>
      <c r="J23" s="5">
        <v>3.3</v>
      </c>
      <c r="K23" s="11">
        <f t="shared" si="0"/>
        <v>5.9</v>
      </c>
      <c r="L23" s="5"/>
    </row>
    <row r="24" spans="1:12">
      <c r="A24" s="6" t="s">
        <v>40</v>
      </c>
      <c r="B24" s="5"/>
      <c r="C24" s="4"/>
      <c r="D24" s="4"/>
      <c r="E24" s="4"/>
      <c r="F24" s="5"/>
      <c r="G24" s="5"/>
      <c r="H24" s="5"/>
      <c r="I24" s="5"/>
      <c r="J24" s="5">
        <v>1.2</v>
      </c>
      <c r="K24" s="11">
        <f t="shared" si="0"/>
        <v>1.2</v>
      </c>
      <c r="L24" s="5"/>
    </row>
    <row r="25" spans="1:12">
      <c r="A25" s="6" t="s">
        <v>41</v>
      </c>
      <c r="B25" s="5"/>
      <c r="C25" s="4">
        <v>1.2</v>
      </c>
      <c r="D25" s="4"/>
      <c r="E25" s="4"/>
      <c r="F25" s="5"/>
      <c r="G25" s="4">
        <v>1.2</v>
      </c>
      <c r="H25" s="5"/>
      <c r="I25" s="5"/>
      <c r="J25" s="5">
        <v>14.4</v>
      </c>
      <c r="K25" s="11">
        <f t="shared" si="0"/>
        <v>16.8</v>
      </c>
      <c r="L25" s="5"/>
    </row>
    <row r="26" spans="1:12">
      <c r="A26" s="6" t="s">
        <v>42</v>
      </c>
      <c r="B26" s="5"/>
      <c r="C26" s="4">
        <v>3.3</v>
      </c>
      <c r="D26" s="4">
        <v>7.8</v>
      </c>
      <c r="E26" s="4"/>
      <c r="F26" s="5"/>
      <c r="G26" s="5"/>
      <c r="H26" s="4">
        <v>1</v>
      </c>
      <c r="I26" s="5"/>
      <c r="J26" s="5">
        <v>10.2</v>
      </c>
      <c r="K26" s="11">
        <f t="shared" si="0"/>
        <v>22.3</v>
      </c>
      <c r="L26" s="5"/>
    </row>
    <row r="27" spans="1:12">
      <c r="A27" s="6" t="s">
        <v>43</v>
      </c>
      <c r="B27" s="5"/>
      <c r="C27" s="4"/>
      <c r="D27" s="4"/>
      <c r="E27" s="4"/>
      <c r="F27" s="5"/>
      <c r="G27" s="5"/>
      <c r="H27" s="5"/>
      <c r="I27" s="5"/>
      <c r="J27" s="5">
        <v>12.9</v>
      </c>
      <c r="K27" s="11">
        <f t="shared" si="0"/>
        <v>12.9</v>
      </c>
      <c r="L27" s="5"/>
    </row>
    <row r="28" spans="1:12">
      <c r="A28" s="6" t="s">
        <v>44</v>
      </c>
      <c r="B28" s="5"/>
      <c r="C28" s="4"/>
      <c r="D28" s="4"/>
      <c r="E28" s="4"/>
      <c r="F28" s="5"/>
      <c r="G28" s="5"/>
      <c r="H28" s="4">
        <v>3.2</v>
      </c>
      <c r="I28" s="5"/>
      <c r="J28" s="5">
        <v>3.3</v>
      </c>
      <c r="K28" s="11">
        <f t="shared" si="0"/>
        <v>6.5</v>
      </c>
      <c r="L28" s="5"/>
    </row>
    <row r="29" spans="1:12">
      <c r="A29" s="6" t="s">
        <v>45</v>
      </c>
      <c r="B29" s="5"/>
      <c r="C29" s="4"/>
      <c r="D29" s="4"/>
      <c r="E29" s="4"/>
      <c r="F29" s="5"/>
      <c r="G29" s="5"/>
      <c r="H29" s="4">
        <v>4.2</v>
      </c>
      <c r="I29" s="4">
        <v>6.8</v>
      </c>
      <c r="J29" s="5">
        <v>22.5</v>
      </c>
      <c r="K29" s="11">
        <f t="shared" si="0"/>
        <v>33.5</v>
      </c>
      <c r="L29" s="5"/>
    </row>
    <row r="30" spans="1:12">
      <c r="A30" s="6" t="s">
        <v>46</v>
      </c>
      <c r="B30" s="5"/>
      <c r="C30" s="4"/>
      <c r="D30" s="4"/>
      <c r="E30" s="4"/>
      <c r="F30" s="5"/>
      <c r="G30" s="5"/>
      <c r="H30" s="5"/>
      <c r="I30" s="5"/>
      <c r="J30" s="5">
        <v>36.6</v>
      </c>
      <c r="K30" s="11">
        <f t="shared" si="0"/>
        <v>36.6</v>
      </c>
      <c r="L30" s="5"/>
    </row>
    <row r="31" spans="1:12">
      <c r="A31" s="6" t="s">
        <v>47</v>
      </c>
      <c r="B31" s="5"/>
      <c r="C31" s="4"/>
      <c r="D31" s="4">
        <v>2.4</v>
      </c>
      <c r="E31" s="4"/>
      <c r="F31" s="5"/>
      <c r="G31" s="5"/>
      <c r="H31" s="5"/>
      <c r="I31" s="5"/>
      <c r="J31" s="5">
        <v>22.5</v>
      </c>
      <c r="K31" s="11">
        <f t="shared" si="0"/>
        <v>24.9</v>
      </c>
      <c r="L31" s="5"/>
    </row>
    <row r="32" spans="1:12">
      <c r="A32" s="6" t="s">
        <v>48</v>
      </c>
      <c r="B32" s="5"/>
      <c r="C32" s="4"/>
      <c r="D32" s="4"/>
      <c r="E32" s="4"/>
      <c r="F32" s="5"/>
      <c r="G32" s="5"/>
      <c r="H32" s="5"/>
      <c r="I32" s="4">
        <v>0.8</v>
      </c>
      <c r="J32" s="5">
        <v>11.1</v>
      </c>
      <c r="K32" s="11">
        <f t="shared" si="0"/>
        <v>11.9</v>
      </c>
      <c r="L32" s="5"/>
    </row>
    <row r="33" spans="1:12">
      <c r="A33" s="6" t="s">
        <v>49</v>
      </c>
      <c r="B33" s="5"/>
      <c r="C33" s="4"/>
      <c r="D33" s="4"/>
      <c r="E33" s="4"/>
      <c r="F33" s="5"/>
      <c r="G33" s="4">
        <v>2.1</v>
      </c>
      <c r="H33" s="5"/>
      <c r="I33" s="5"/>
      <c r="J33" s="5">
        <v>48</v>
      </c>
      <c r="K33" s="11">
        <f t="shared" si="0"/>
        <v>50.1</v>
      </c>
      <c r="L33" s="5"/>
    </row>
    <row r="34" spans="1:12">
      <c r="A34" s="6" t="s">
        <v>50</v>
      </c>
      <c r="B34" s="5"/>
      <c r="C34" s="4">
        <v>2.7</v>
      </c>
      <c r="D34" s="4"/>
      <c r="E34" s="4"/>
      <c r="F34" s="5"/>
      <c r="G34" s="5"/>
      <c r="H34" s="5"/>
      <c r="I34" s="5"/>
      <c r="J34" s="5">
        <v>6.3</v>
      </c>
      <c r="K34" s="11">
        <f t="shared" si="0"/>
        <v>9</v>
      </c>
      <c r="L34" s="5"/>
    </row>
    <row r="35" spans="1:12">
      <c r="A35" s="6" t="s">
        <v>51</v>
      </c>
      <c r="B35" s="5"/>
      <c r="C35" s="4"/>
      <c r="D35" s="4"/>
      <c r="E35" s="4"/>
      <c r="F35" s="5"/>
      <c r="G35" s="4">
        <v>1.5</v>
      </c>
      <c r="H35" s="4">
        <v>0.4</v>
      </c>
      <c r="I35" s="4">
        <v>0.8</v>
      </c>
      <c r="J35" s="5">
        <v>36.6</v>
      </c>
      <c r="K35" s="11">
        <f t="shared" si="0"/>
        <v>39.3</v>
      </c>
      <c r="L35" s="5"/>
    </row>
    <row r="36" spans="1:12">
      <c r="A36" s="6" t="s">
        <v>52</v>
      </c>
      <c r="B36" s="5"/>
      <c r="C36" s="4">
        <v>1.5</v>
      </c>
      <c r="D36" s="4">
        <v>3</v>
      </c>
      <c r="E36" s="4"/>
      <c r="F36" s="5"/>
      <c r="G36" s="5"/>
      <c r="H36" s="5"/>
      <c r="I36" s="5"/>
      <c r="J36" s="5">
        <v>63</v>
      </c>
      <c r="K36" s="11">
        <f t="shared" si="0"/>
        <v>67.5</v>
      </c>
      <c r="L36" s="5"/>
    </row>
    <row r="37" spans="1:12">
      <c r="A37" s="6" t="s">
        <v>53</v>
      </c>
      <c r="B37" s="5"/>
      <c r="C37" s="4">
        <v>1.2</v>
      </c>
      <c r="D37" s="4"/>
      <c r="E37" s="4"/>
      <c r="F37" s="4">
        <v>3.3</v>
      </c>
      <c r="G37" s="5"/>
      <c r="H37" s="5"/>
      <c r="I37" s="4">
        <v>2</v>
      </c>
      <c r="J37" s="5">
        <v>22.5</v>
      </c>
      <c r="K37" s="11">
        <f t="shared" si="0"/>
        <v>29</v>
      </c>
      <c r="L37" s="5"/>
    </row>
    <row r="38" spans="1:12">
      <c r="A38" s="6" t="s">
        <v>54</v>
      </c>
      <c r="B38" s="5"/>
      <c r="C38" s="4"/>
      <c r="D38" s="4"/>
      <c r="E38" s="4"/>
      <c r="F38" s="5"/>
      <c r="G38" s="5"/>
      <c r="H38" s="4">
        <v>0.4</v>
      </c>
      <c r="I38" s="5"/>
      <c r="J38" s="5">
        <v>19.2</v>
      </c>
      <c r="K38" s="11">
        <f t="shared" si="0"/>
        <v>19.6</v>
      </c>
      <c r="L38" s="5"/>
    </row>
    <row r="39" spans="1:12">
      <c r="A39" s="6" t="s">
        <v>55</v>
      </c>
      <c r="B39" s="5"/>
      <c r="C39" s="4"/>
      <c r="D39" s="4"/>
      <c r="E39" s="4"/>
      <c r="F39" s="5"/>
      <c r="G39" s="5"/>
      <c r="H39" s="5"/>
      <c r="I39" s="5"/>
      <c r="J39" s="5">
        <v>4.5</v>
      </c>
      <c r="K39" s="11">
        <f t="shared" si="0"/>
        <v>4.5</v>
      </c>
      <c r="L39" s="5"/>
    </row>
    <row r="40" spans="1:12">
      <c r="A40" s="6" t="s">
        <v>56</v>
      </c>
      <c r="B40" s="5"/>
      <c r="C40" s="4"/>
      <c r="D40" s="4"/>
      <c r="E40" s="4"/>
      <c r="F40" s="5"/>
      <c r="G40" s="5"/>
      <c r="H40" s="5"/>
      <c r="I40" s="5"/>
      <c r="J40" s="5">
        <v>1.2</v>
      </c>
      <c r="K40" s="11">
        <f t="shared" si="0"/>
        <v>1.2</v>
      </c>
      <c r="L40" s="5"/>
    </row>
    <row r="41" spans="1:12">
      <c r="A41" s="6" t="s">
        <v>82</v>
      </c>
      <c r="B41" s="5"/>
      <c r="C41" s="4"/>
      <c r="D41" s="4"/>
      <c r="E41" s="4"/>
      <c r="F41" s="5"/>
      <c r="G41" s="5"/>
      <c r="H41" s="5"/>
      <c r="I41" s="5"/>
      <c r="J41" s="5"/>
      <c r="K41" s="11">
        <f t="shared" si="0"/>
        <v>0</v>
      </c>
      <c r="L41" s="5"/>
    </row>
    <row r="42" spans="1:12">
      <c r="A42" s="6" t="s">
        <v>58</v>
      </c>
      <c r="B42" s="5"/>
      <c r="C42" s="4">
        <v>1.5</v>
      </c>
      <c r="D42" s="4"/>
      <c r="E42" s="4"/>
      <c r="F42" s="5"/>
      <c r="G42" s="5"/>
      <c r="H42" s="5"/>
      <c r="I42" s="5"/>
      <c r="J42" s="5">
        <v>6.6</v>
      </c>
      <c r="K42" s="11">
        <f t="shared" si="0"/>
        <v>8.1</v>
      </c>
      <c r="L42" s="5"/>
    </row>
    <row r="43" spans="1:12">
      <c r="A43" s="6" t="s">
        <v>59</v>
      </c>
      <c r="B43" s="5"/>
      <c r="C43" s="4"/>
      <c r="D43" s="4"/>
      <c r="E43" s="4"/>
      <c r="F43" s="5"/>
      <c r="G43" s="5"/>
      <c r="H43" s="5"/>
      <c r="I43" s="5"/>
      <c r="J43" s="5"/>
      <c r="K43" s="11">
        <f t="shared" si="0"/>
        <v>0</v>
      </c>
      <c r="L43" s="5"/>
    </row>
    <row r="44" spans="1:12">
      <c r="A44" s="6" t="s">
        <v>60</v>
      </c>
      <c r="B44" s="5"/>
      <c r="C44" s="4"/>
      <c r="D44" s="4"/>
      <c r="E44" s="4"/>
      <c r="F44" s="5"/>
      <c r="G44" s="5"/>
      <c r="H44" s="5"/>
      <c r="I44" s="5"/>
      <c r="J44" s="5"/>
      <c r="K44" s="11">
        <f t="shared" si="0"/>
        <v>0</v>
      </c>
      <c r="L44" s="5"/>
    </row>
    <row r="45" spans="1:12">
      <c r="A45" s="6" t="s">
        <v>61</v>
      </c>
      <c r="B45" s="5"/>
      <c r="C45" s="4"/>
      <c r="D45" s="4"/>
      <c r="E45" s="4"/>
      <c r="F45" s="5"/>
      <c r="G45" s="5"/>
      <c r="H45" s="5"/>
      <c r="I45" s="5"/>
      <c r="J45" s="5"/>
      <c r="K45" s="11">
        <f t="shared" si="0"/>
        <v>0</v>
      </c>
      <c r="L45" s="5"/>
    </row>
    <row r="46" spans="1:12">
      <c r="A46" s="6" t="s">
        <v>62</v>
      </c>
      <c r="B46" s="5"/>
      <c r="C46" s="4"/>
      <c r="D46" s="4"/>
      <c r="E46" s="4"/>
      <c r="F46" s="5"/>
      <c r="G46" s="5"/>
      <c r="H46" s="5"/>
      <c r="I46" s="5"/>
      <c r="J46" s="5"/>
      <c r="K46" s="11">
        <f t="shared" si="0"/>
        <v>0</v>
      </c>
      <c r="L46" s="5"/>
    </row>
    <row r="47" spans="1:12">
      <c r="A47" s="6" t="s">
        <v>63</v>
      </c>
      <c r="B47" s="5"/>
      <c r="C47" s="4">
        <v>1.2</v>
      </c>
      <c r="D47" s="4"/>
      <c r="E47" s="4"/>
      <c r="F47" s="5"/>
      <c r="G47" s="5"/>
      <c r="H47" s="5"/>
      <c r="I47" s="5"/>
      <c r="J47" s="5">
        <v>3.3</v>
      </c>
      <c r="K47" s="11">
        <f t="shared" si="0"/>
        <v>4.5</v>
      </c>
      <c r="L47" s="5"/>
    </row>
    <row r="48" spans="1:12">
      <c r="A48" s="6" t="s">
        <v>64</v>
      </c>
      <c r="B48" s="5"/>
      <c r="C48" s="4">
        <v>1.5</v>
      </c>
      <c r="E48" s="4">
        <v>2</v>
      </c>
      <c r="F48" s="5"/>
      <c r="G48" s="5"/>
      <c r="H48" s="5"/>
      <c r="I48" s="5"/>
      <c r="J48" s="5"/>
      <c r="K48" s="11">
        <f t="shared" si="0"/>
        <v>3.5</v>
      </c>
      <c r="L48" s="5"/>
    </row>
    <row r="49" spans="1:12">
      <c r="A49" s="6" t="s">
        <v>65</v>
      </c>
      <c r="B49" s="5"/>
      <c r="C49" s="4">
        <v>2.4</v>
      </c>
      <c r="D49" s="4"/>
      <c r="E49" s="4">
        <v>0.8</v>
      </c>
      <c r="F49" s="5"/>
      <c r="G49" s="5"/>
      <c r="H49" s="5"/>
      <c r="I49" s="5"/>
      <c r="J49" s="5"/>
      <c r="K49" s="11">
        <f t="shared" si="0"/>
        <v>3.2</v>
      </c>
      <c r="L49" s="5"/>
    </row>
    <row r="50" spans="1:12">
      <c r="A50" s="6" t="s">
        <v>66</v>
      </c>
      <c r="B50" s="5"/>
      <c r="C50" s="4">
        <v>1.2</v>
      </c>
      <c r="D50" s="4">
        <v>2.1</v>
      </c>
      <c r="E50" s="4"/>
      <c r="F50" s="5"/>
      <c r="G50" s="5"/>
      <c r="H50" s="5"/>
      <c r="I50" s="5"/>
      <c r="J50" s="5">
        <v>6.3</v>
      </c>
      <c r="K50" s="11">
        <f t="shared" si="0"/>
        <v>9.6</v>
      </c>
      <c r="L50" s="5"/>
    </row>
    <row r="51" spans="1:12">
      <c r="A51" s="6" t="s">
        <v>67</v>
      </c>
      <c r="B51" s="5"/>
      <c r="C51" s="4"/>
      <c r="D51" s="4"/>
      <c r="E51" s="4"/>
      <c r="F51" s="5"/>
      <c r="G51" s="5"/>
      <c r="H51" s="4">
        <v>2.7</v>
      </c>
      <c r="I51" s="4">
        <v>3.1</v>
      </c>
      <c r="J51" s="5">
        <v>69.9</v>
      </c>
      <c r="K51" s="11">
        <f t="shared" si="0"/>
        <v>75.7</v>
      </c>
      <c r="L51" s="5"/>
    </row>
    <row r="52" spans="1:12">
      <c r="A52" s="6" t="s">
        <v>83</v>
      </c>
      <c r="B52" s="5"/>
      <c r="C52" s="4"/>
      <c r="D52" s="4"/>
      <c r="E52" s="4"/>
      <c r="F52" s="5"/>
      <c r="G52" s="5"/>
      <c r="H52" s="5"/>
      <c r="I52" s="5"/>
      <c r="J52" s="5"/>
      <c r="K52" s="11"/>
      <c r="L52" s="5"/>
    </row>
    <row r="53" spans="1:12">
      <c r="A53" s="6" t="s">
        <v>69</v>
      </c>
      <c r="B53" s="5"/>
      <c r="C53" s="4">
        <v>5.1</v>
      </c>
      <c r="D53" s="4"/>
      <c r="E53" s="4"/>
      <c r="F53" s="5"/>
      <c r="G53" s="5"/>
      <c r="H53" s="5"/>
      <c r="I53" s="5"/>
      <c r="J53" s="5"/>
      <c r="K53" s="11">
        <f>SUM(B53:J53)</f>
        <v>5.1</v>
      </c>
      <c r="L53" s="5"/>
    </row>
    <row r="55" ht="142.5" customHeight="1" spans="1:12">
      <c r="A55" s="7" t="s">
        <v>84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ht="36" customHeight="1" spans="1:12">
      <c r="A56" s="9" t="s">
        <v>85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</sheetData>
  <mergeCells count="3">
    <mergeCell ref="A1:L1"/>
    <mergeCell ref="A55:L55"/>
    <mergeCell ref="A56:L56"/>
  </mergeCell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2017年度江北区学校技装工作指导意见(试行)</vt:lpstr>
      <vt:lpstr>学校信息技术与装备工作参与活动情况表</vt:lpstr>
      <vt:lpstr>学校信息技术与装备各级各类竞赛、展示交流活动积分表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2017-12-21T02:18:37Z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